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dy\Documents\NCTA\2017 Conference\Registration Reports\"/>
    </mc:Choice>
  </mc:AlternateContent>
  <bookViews>
    <workbookView xWindow="0" yWindow="0" windowWidth="23040" windowHeight="9384" activeTab="5"/>
  </bookViews>
  <sheets>
    <sheet name="MAY 15" sheetId="1" r:id="rId1"/>
    <sheet name="MAY 23" sheetId="2" r:id="rId2"/>
    <sheet name="JUNE 2" sheetId="3" r:id="rId3"/>
    <sheet name="JUN 19" sheetId="4" r:id="rId4"/>
    <sheet name="JUL 19" sheetId="5" r:id="rId5"/>
    <sheet name="AUG 4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6" l="1"/>
  <c r="D25" i="6"/>
  <c r="D24" i="6"/>
  <c r="D23" i="6"/>
  <c r="D22" i="6"/>
  <c r="D21" i="6"/>
  <c r="D18" i="6"/>
  <c r="D15" i="6"/>
  <c r="D14" i="6"/>
  <c r="D13" i="6"/>
  <c r="D12" i="6"/>
  <c r="D7" i="6"/>
  <c r="D6" i="6"/>
  <c r="C16" i="6"/>
  <c r="C9" i="6"/>
  <c r="D26" i="5" l="1"/>
  <c r="D25" i="5"/>
  <c r="D24" i="5"/>
  <c r="D23" i="5"/>
  <c r="D22" i="5"/>
  <c r="D21" i="5"/>
  <c r="D18" i="5"/>
  <c r="D15" i="5"/>
  <c r="D14" i="5"/>
  <c r="D13" i="5"/>
  <c r="D12" i="5"/>
  <c r="D6" i="5"/>
  <c r="D7" i="5"/>
  <c r="C16" i="5"/>
  <c r="C9" i="5"/>
  <c r="D26" i="4" l="1"/>
  <c r="D25" i="4"/>
  <c r="D24" i="4"/>
  <c r="D23" i="4"/>
  <c r="D22" i="4"/>
  <c r="D21" i="4"/>
  <c r="D15" i="4"/>
  <c r="D14" i="4"/>
  <c r="D13" i="4"/>
  <c r="D12" i="4"/>
  <c r="D7" i="4"/>
  <c r="D6" i="4"/>
  <c r="D18" i="4"/>
  <c r="C16" i="4"/>
  <c r="C9" i="4"/>
  <c r="D26" i="3" l="1"/>
  <c r="D25" i="3"/>
  <c r="D24" i="3"/>
  <c r="D23" i="3"/>
  <c r="D22" i="3"/>
  <c r="D21" i="3"/>
  <c r="D15" i="3"/>
  <c r="D14" i="3"/>
  <c r="D13" i="3"/>
  <c r="D12" i="3"/>
  <c r="D7" i="3"/>
  <c r="C16" i="3"/>
  <c r="C9" i="3"/>
  <c r="D6" i="3"/>
  <c r="D7" i="2" l="1"/>
  <c r="D6" i="2"/>
  <c r="C16" i="2" l="1"/>
  <c r="C9" i="2"/>
  <c r="C16" i="1" l="1"/>
  <c r="C9" i="1"/>
</calcChain>
</file>

<file path=xl/sharedStrings.xml><?xml version="1.0" encoding="utf-8"?>
<sst xmlns="http://schemas.openxmlformats.org/spreadsheetml/2006/main" count="160" uniqueCount="29">
  <si>
    <t>2017 NCTA Conference</t>
  </si>
  <si>
    <t>Member ($250)</t>
  </si>
  <si>
    <t>Non-member ($350)</t>
  </si>
  <si>
    <t>Virtual Add-on Member ($75)</t>
  </si>
  <si>
    <t>Registration Type</t>
  </si>
  <si>
    <t>Number</t>
  </si>
  <si>
    <t>Change Over Last Week</t>
  </si>
  <si>
    <t>Wednesday Break</t>
  </si>
  <si>
    <t>Thursday Breakfast</t>
  </si>
  <si>
    <t>Thursday Lunch</t>
  </si>
  <si>
    <t>Thursday Reception w/ Exhibitors</t>
  </si>
  <si>
    <t>Friday Breakfast w/Exhibitors</t>
  </si>
  <si>
    <t>Friday Business Meeting/2018 Promo</t>
  </si>
  <si>
    <t>Virtual A-la-carte Member ($150)</t>
  </si>
  <si>
    <t>Virtual A-la-carte Non-member ($150)</t>
  </si>
  <si>
    <t>Virtual Add-on Non-member ($75)</t>
  </si>
  <si>
    <t>TOTAL</t>
  </si>
  <si>
    <t>Virtual Conference</t>
  </si>
  <si>
    <t xml:space="preserve">Number </t>
  </si>
  <si>
    <t>Meals</t>
  </si>
  <si>
    <t>Registration Report</t>
  </si>
  <si>
    <t>Updated 05/15/2017</t>
  </si>
  <si>
    <t>Updated 06/02/2017</t>
  </si>
  <si>
    <t>Program Book</t>
  </si>
  <si>
    <t>Updated 06/19/2017</t>
  </si>
  <si>
    <t>Updated 07/19/17</t>
  </si>
  <si>
    <t>Member</t>
  </si>
  <si>
    <t>Non-member</t>
  </si>
  <si>
    <t>Updated 08/04/17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</si>
</sst>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right"/>
    </xf>
    <xf numFmtId="0" fontId="1" fillId="3" borderId="1" xfId="0" applyFont="1" applyFill="1" applyBorder="1"/>
    <xf numFmtId="0" fontId="1" fillId="4" borderId="1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1" fillId="5" borderId="7" xfId="0" applyFont="1" applyFill="1" applyBorder="1"/>
    <xf numFmtId="0" fontId="1" fillId="5" borderId="8" xfId="0" applyFont="1" applyFill="1" applyBorder="1"/>
    <xf numFmtId="0" fontId="1" fillId="5" borderId="9" xfId="0" applyFont="1" applyFill="1" applyBorder="1"/>
    <xf numFmtId="0" fontId="3" fillId="0" borderId="2" xfId="0" applyFont="1" applyFill="1" applyBorder="1" applyAlignment="1">
      <alignment horizontal="right"/>
    </xf>
    <xf numFmtId="0" fontId="1" fillId="0" borderId="3" xfId="0" applyFont="1" applyFill="1" applyBorder="1"/>
    <xf numFmtId="0" fontId="1" fillId="0" borderId="4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workbookViewId="0">
      <selection activeCell="B1" sqref="B1:D24"/>
    </sheetView>
  </sheetViews>
  <sheetFormatPr defaultRowHeight="13.8" x14ac:dyDescent="0.25"/>
  <cols>
    <col min="1" max="1" width="3.77734375" style="1" customWidth="1"/>
    <col min="2" max="2" width="34.88671875" style="1" bestFit="1" customWidth="1"/>
    <col min="3" max="3" width="8.88671875" style="1"/>
    <col min="4" max="4" width="24.77734375" style="1" bestFit="1" customWidth="1"/>
    <col min="5" max="16384" width="8.88671875" style="1"/>
  </cols>
  <sheetData>
    <row r="1" spans="2:4" ht="20.399999999999999" x14ac:dyDescent="0.25">
      <c r="B1" s="20" t="s">
        <v>0</v>
      </c>
      <c r="C1" s="21"/>
      <c r="D1" s="22"/>
    </row>
    <row r="2" spans="2:4" ht="20.399999999999999" x14ac:dyDescent="0.25">
      <c r="B2" s="23" t="s">
        <v>20</v>
      </c>
      <c r="C2" s="24"/>
      <c r="D2" s="25"/>
    </row>
    <row r="3" spans="2:4" x14ac:dyDescent="0.25">
      <c r="B3" s="26" t="s">
        <v>21</v>
      </c>
      <c r="C3" s="27"/>
      <c r="D3" s="28"/>
    </row>
    <row r="4" spans="2:4" x14ac:dyDescent="0.25">
      <c r="B4" s="12"/>
      <c r="C4" s="13"/>
      <c r="D4" s="14"/>
    </row>
    <row r="5" spans="2:4" x14ac:dyDescent="0.25">
      <c r="B5" s="3" t="s">
        <v>4</v>
      </c>
      <c r="C5" s="3" t="s">
        <v>5</v>
      </c>
      <c r="D5" s="3" t="s">
        <v>6</v>
      </c>
    </row>
    <row r="6" spans="2:4" x14ac:dyDescent="0.25">
      <c r="B6" s="2" t="s">
        <v>1</v>
      </c>
      <c r="C6" s="2">
        <v>64</v>
      </c>
      <c r="D6" s="2"/>
    </row>
    <row r="7" spans="2:4" x14ac:dyDescent="0.25">
      <c r="B7" s="2" t="s">
        <v>2</v>
      </c>
      <c r="C7" s="2">
        <v>2</v>
      </c>
      <c r="D7" s="2"/>
    </row>
    <row r="8" spans="2:4" x14ac:dyDescent="0.25">
      <c r="B8" s="2"/>
      <c r="C8" s="2"/>
      <c r="D8" s="2"/>
    </row>
    <row r="9" spans="2:4" x14ac:dyDescent="0.25">
      <c r="B9" s="4" t="s">
        <v>16</v>
      </c>
      <c r="C9" s="3">
        <f>SUM(C6:C8)</f>
        <v>66</v>
      </c>
      <c r="D9" s="3"/>
    </row>
    <row r="10" spans="2:4" x14ac:dyDescent="0.25">
      <c r="B10" s="9"/>
      <c r="C10" s="10"/>
      <c r="D10" s="11"/>
    </row>
    <row r="11" spans="2:4" x14ac:dyDescent="0.25">
      <c r="B11" s="5" t="s">
        <v>17</v>
      </c>
      <c r="C11" s="5" t="s">
        <v>18</v>
      </c>
      <c r="D11" s="5" t="s">
        <v>6</v>
      </c>
    </row>
    <row r="12" spans="2:4" x14ac:dyDescent="0.25">
      <c r="B12" s="2" t="s">
        <v>3</v>
      </c>
      <c r="C12" s="2">
        <v>2</v>
      </c>
      <c r="D12" s="2"/>
    </row>
    <row r="13" spans="2:4" x14ac:dyDescent="0.25">
      <c r="B13" s="2" t="s">
        <v>15</v>
      </c>
      <c r="C13" s="2">
        <v>0</v>
      </c>
      <c r="D13" s="2"/>
    </row>
    <row r="14" spans="2:4" x14ac:dyDescent="0.25">
      <c r="B14" s="2" t="s">
        <v>13</v>
      </c>
      <c r="C14" s="2">
        <v>0</v>
      </c>
      <c r="D14" s="2"/>
    </row>
    <row r="15" spans="2:4" x14ac:dyDescent="0.25">
      <c r="B15" s="2" t="s">
        <v>14</v>
      </c>
      <c r="C15" s="2">
        <v>0</v>
      </c>
      <c r="D15" s="2"/>
    </row>
    <row r="16" spans="2:4" x14ac:dyDescent="0.25">
      <c r="B16" s="6" t="s">
        <v>16</v>
      </c>
      <c r="C16" s="7">
        <f>SUM(C12:C15)</f>
        <v>2</v>
      </c>
      <c r="D16" s="7"/>
    </row>
    <row r="17" spans="2:4" x14ac:dyDescent="0.25">
      <c r="B17" s="9"/>
      <c r="C17" s="10"/>
      <c r="D17" s="11"/>
    </row>
    <row r="18" spans="2:4" x14ac:dyDescent="0.25">
      <c r="B18" s="8" t="s">
        <v>19</v>
      </c>
      <c r="C18" s="8" t="s">
        <v>5</v>
      </c>
      <c r="D18" s="8" t="s">
        <v>6</v>
      </c>
    </row>
    <row r="19" spans="2:4" x14ac:dyDescent="0.25">
      <c r="B19" s="2" t="s">
        <v>7</v>
      </c>
      <c r="C19" s="2">
        <v>63</v>
      </c>
      <c r="D19" s="2"/>
    </row>
    <row r="20" spans="2:4" x14ac:dyDescent="0.25">
      <c r="B20" s="2" t="s">
        <v>8</v>
      </c>
      <c r="C20" s="2">
        <v>68</v>
      </c>
      <c r="D20" s="2"/>
    </row>
    <row r="21" spans="2:4" x14ac:dyDescent="0.25">
      <c r="B21" s="2" t="s">
        <v>9</v>
      </c>
      <c r="C21" s="2">
        <v>67</v>
      </c>
      <c r="D21" s="2"/>
    </row>
    <row r="22" spans="2:4" x14ac:dyDescent="0.25">
      <c r="B22" s="2" t="s">
        <v>10</v>
      </c>
      <c r="C22" s="2">
        <v>59</v>
      </c>
      <c r="D22" s="2"/>
    </row>
    <row r="23" spans="2:4" x14ac:dyDescent="0.25">
      <c r="B23" s="2" t="s">
        <v>11</v>
      </c>
      <c r="C23" s="2">
        <v>64</v>
      </c>
      <c r="D23" s="2"/>
    </row>
    <row r="24" spans="2:4" x14ac:dyDescent="0.25">
      <c r="B24" s="2" t="s">
        <v>12</v>
      </c>
      <c r="C24" s="2">
        <v>51</v>
      </c>
      <c r="D24" s="2"/>
    </row>
  </sheetData>
  <mergeCells count="3">
    <mergeCell ref="B1:D1"/>
    <mergeCell ref="B2:D2"/>
    <mergeCell ref="B3:D3"/>
  </mergeCells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workbookViewId="0">
      <selection sqref="A1:D26"/>
    </sheetView>
  </sheetViews>
  <sheetFormatPr defaultRowHeight="14.4" x14ac:dyDescent="0.3"/>
  <cols>
    <col min="2" max="2" width="34.88671875" bestFit="1" customWidth="1"/>
    <col min="3" max="3" width="9.33203125" bestFit="1" customWidth="1"/>
    <col min="4" max="4" width="24.77734375" bestFit="1" customWidth="1"/>
  </cols>
  <sheetData>
    <row r="1" spans="2:4" ht="20.399999999999999" x14ac:dyDescent="0.3">
      <c r="B1" s="20" t="s">
        <v>0</v>
      </c>
      <c r="C1" s="21"/>
      <c r="D1" s="22"/>
    </row>
    <row r="2" spans="2:4" ht="20.399999999999999" x14ac:dyDescent="0.3">
      <c r="B2" s="23" t="s">
        <v>20</v>
      </c>
      <c r="C2" s="24"/>
      <c r="D2" s="25"/>
    </row>
    <row r="3" spans="2:4" x14ac:dyDescent="0.3">
      <c r="B3" s="26" t="s">
        <v>21</v>
      </c>
      <c r="C3" s="27"/>
      <c r="D3" s="28"/>
    </row>
    <row r="4" spans="2:4" x14ac:dyDescent="0.3">
      <c r="B4" s="12"/>
      <c r="C4" s="13"/>
      <c r="D4" s="14"/>
    </row>
    <row r="5" spans="2:4" x14ac:dyDescent="0.3">
      <c r="B5" s="3" t="s">
        <v>4</v>
      </c>
      <c r="C5" s="3" t="s">
        <v>5</v>
      </c>
      <c r="D5" s="3" t="s">
        <v>6</v>
      </c>
    </row>
    <row r="6" spans="2:4" x14ac:dyDescent="0.3">
      <c r="B6" s="2" t="s">
        <v>1</v>
      </c>
      <c r="C6" s="2">
        <v>85</v>
      </c>
      <c r="D6" s="2">
        <f>C6-'MAY 15'!C6</f>
        <v>21</v>
      </c>
    </row>
    <row r="7" spans="2:4" x14ac:dyDescent="0.3">
      <c r="B7" s="2" t="s">
        <v>2</v>
      </c>
      <c r="C7" s="2">
        <v>2</v>
      </c>
      <c r="D7" s="2">
        <f>C7-'MAY 15'!C7</f>
        <v>0</v>
      </c>
    </row>
    <row r="8" spans="2:4" x14ac:dyDescent="0.3">
      <c r="B8" s="2"/>
      <c r="C8" s="2"/>
      <c r="D8" s="2"/>
    </row>
    <row r="9" spans="2:4" x14ac:dyDescent="0.3">
      <c r="B9" s="4" t="s">
        <v>16</v>
      </c>
      <c r="C9" s="3">
        <f>SUM(C6:C8)</f>
        <v>87</v>
      </c>
      <c r="D9" s="3"/>
    </row>
    <row r="10" spans="2:4" x14ac:dyDescent="0.3">
      <c r="B10" s="9"/>
      <c r="C10" s="10"/>
      <c r="D10" s="11"/>
    </row>
    <row r="11" spans="2:4" x14ac:dyDescent="0.3">
      <c r="B11" s="5" t="s">
        <v>17</v>
      </c>
      <c r="C11" s="5" t="s">
        <v>18</v>
      </c>
      <c r="D11" s="5" t="s">
        <v>6</v>
      </c>
    </row>
    <row r="12" spans="2:4" x14ac:dyDescent="0.3">
      <c r="B12" s="2" t="s">
        <v>3</v>
      </c>
      <c r="C12" s="2">
        <v>2</v>
      </c>
      <c r="D12" s="2"/>
    </row>
    <row r="13" spans="2:4" x14ac:dyDescent="0.3">
      <c r="B13" s="2" t="s">
        <v>15</v>
      </c>
      <c r="C13" s="2">
        <v>0</v>
      </c>
      <c r="D13" s="2"/>
    </row>
    <row r="14" spans="2:4" x14ac:dyDescent="0.3">
      <c r="B14" s="2" t="s">
        <v>13</v>
      </c>
      <c r="C14" s="2">
        <v>0</v>
      </c>
      <c r="D14" s="2"/>
    </row>
    <row r="15" spans="2:4" x14ac:dyDescent="0.3">
      <c r="B15" s="2" t="s">
        <v>14</v>
      </c>
      <c r="C15" s="2">
        <v>0</v>
      </c>
      <c r="D15" s="2"/>
    </row>
    <row r="16" spans="2:4" x14ac:dyDescent="0.3">
      <c r="B16" s="6" t="s">
        <v>16</v>
      </c>
      <c r="C16" s="7">
        <f>SUM(C12:C15)</f>
        <v>2</v>
      </c>
      <c r="D16" s="7"/>
    </row>
    <row r="17" spans="2:4" x14ac:dyDescent="0.3">
      <c r="B17" s="9"/>
      <c r="C17" s="10"/>
      <c r="D17" s="11"/>
    </row>
    <row r="18" spans="2:4" x14ac:dyDescent="0.3">
      <c r="B18" s="8" t="s">
        <v>19</v>
      </c>
      <c r="C18" s="8" t="s">
        <v>5</v>
      </c>
      <c r="D18" s="8" t="s">
        <v>6</v>
      </c>
    </row>
    <row r="19" spans="2:4" x14ac:dyDescent="0.3">
      <c r="B19" s="2" t="s">
        <v>7</v>
      </c>
      <c r="C19" s="2">
        <v>63</v>
      </c>
      <c r="D19" s="2"/>
    </row>
    <row r="20" spans="2:4" x14ac:dyDescent="0.3">
      <c r="B20" s="2" t="s">
        <v>8</v>
      </c>
      <c r="C20" s="2">
        <v>68</v>
      </c>
      <c r="D20" s="2"/>
    </row>
    <row r="21" spans="2:4" x14ac:dyDescent="0.3">
      <c r="B21" s="2" t="s">
        <v>9</v>
      </c>
      <c r="C21" s="2">
        <v>67</v>
      </c>
      <c r="D21" s="2"/>
    </row>
    <row r="22" spans="2:4" x14ac:dyDescent="0.3">
      <c r="B22" s="2" t="s">
        <v>10</v>
      </c>
      <c r="C22" s="2">
        <v>59</v>
      </c>
      <c r="D22" s="2"/>
    </row>
    <row r="23" spans="2:4" x14ac:dyDescent="0.3">
      <c r="B23" s="2" t="s">
        <v>11</v>
      </c>
      <c r="C23" s="2">
        <v>64</v>
      </c>
      <c r="D23" s="2"/>
    </row>
    <row r="24" spans="2:4" x14ac:dyDescent="0.3">
      <c r="B24" s="2" t="s">
        <v>12</v>
      </c>
      <c r="C24" s="2">
        <v>51</v>
      </c>
      <c r="D24" s="2"/>
    </row>
  </sheetData>
  <mergeCells count="3">
    <mergeCell ref="B1:D1"/>
    <mergeCell ref="B2:D2"/>
    <mergeCell ref="B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6"/>
  <sheetViews>
    <sheetView workbookViewId="0">
      <selection sqref="A1:XFD1048576"/>
    </sheetView>
  </sheetViews>
  <sheetFormatPr defaultRowHeight="14.4" x14ac:dyDescent="0.3"/>
  <cols>
    <col min="2" max="2" width="34.88671875" bestFit="1" customWidth="1"/>
    <col min="3" max="3" width="9.33203125" bestFit="1" customWidth="1"/>
    <col min="4" max="4" width="24.77734375" bestFit="1" customWidth="1"/>
  </cols>
  <sheetData>
    <row r="1" spans="2:4" ht="20.399999999999999" x14ac:dyDescent="0.3">
      <c r="B1" s="20" t="s">
        <v>0</v>
      </c>
      <c r="C1" s="21"/>
      <c r="D1" s="22"/>
    </row>
    <row r="2" spans="2:4" ht="20.399999999999999" x14ac:dyDescent="0.3">
      <c r="B2" s="23" t="s">
        <v>20</v>
      </c>
      <c r="C2" s="24"/>
      <c r="D2" s="25"/>
    </row>
    <row r="3" spans="2:4" x14ac:dyDescent="0.3">
      <c r="B3" s="26" t="s">
        <v>22</v>
      </c>
      <c r="C3" s="27"/>
      <c r="D3" s="28"/>
    </row>
    <row r="4" spans="2:4" x14ac:dyDescent="0.3">
      <c r="B4" s="12"/>
      <c r="C4" s="13"/>
      <c r="D4" s="14"/>
    </row>
    <row r="5" spans="2:4" x14ac:dyDescent="0.3">
      <c r="B5" s="3" t="s">
        <v>4</v>
      </c>
      <c r="C5" s="3" t="s">
        <v>5</v>
      </c>
      <c r="D5" s="3" t="s">
        <v>6</v>
      </c>
    </row>
    <row r="6" spans="2:4" x14ac:dyDescent="0.3">
      <c r="B6" s="2" t="s">
        <v>1</v>
      </c>
      <c r="C6" s="2">
        <v>114</v>
      </c>
      <c r="D6" s="2">
        <f>C6-'MAY 15'!C6</f>
        <v>50</v>
      </c>
    </row>
    <row r="7" spans="2:4" x14ac:dyDescent="0.3">
      <c r="B7" s="2" t="s">
        <v>2</v>
      </c>
      <c r="C7" s="2">
        <v>2</v>
      </c>
      <c r="D7" s="2">
        <f>C7-'MAY 15'!C7</f>
        <v>0</v>
      </c>
    </row>
    <row r="8" spans="2:4" x14ac:dyDescent="0.3">
      <c r="B8" s="2"/>
      <c r="C8" s="2"/>
      <c r="D8" s="2"/>
    </row>
    <row r="9" spans="2:4" x14ac:dyDescent="0.3">
      <c r="B9" s="4" t="s">
        <v>16</v>
      </c>
      <c r="C9" s="3">
        <f>SUM(C6:C8)</f>
        <v>116</v>
      </c>
      <c r="D9" s="3"/>
    </row>
    <row r="10" spans="2:4" x14ac:dyDescent="0.3">
      <c r="B10" s="9"/>
      <c r="C10" s="10"/>
      <c r="D10" s="11"/>
    </row>
    <row r="11" spans="2:4" x14ac:dyDescent="0.3">
      <c r="B11" s="5" t="s">
        <v>17</v>
      </c>
      <c r="C11" s="5" t="s">
        <v>18</v>
      </c>
      <c r="D11" s="5" t="s">
        <v>6</v>
      </c>
    </row>
    <row r="12" spans="2:4" x14ac:dyDescent="0.3">
      <c r="B12" s="2" t="s">
        <v>3</v>
      </c>
      <c r="C12" s="2">
        <v>9</v>
      </c>
      <c r="D12" s="2">
        <f>C12-'MAY 15'!C12</f>
        <v>7</v>
      </c>
    </row>
    <row r="13" spans="2:4" x14ac:dyDescent="0.3">
      <c r="B13" s="2" t="s">
        <v>15</v>
      </c>
      <c r="C13" s="2">
        <v>0</v>
      </c>
      <c r="D13" s="2">
        <f>C13-'MAY 15'!C13</f>
        <v>0</v>
      </c>
    </row>
    <row r="14" spans="2:4" x14ac:dyDescent="0.3">
      <c r="B14" s="2" t="s">
        <v>13</v>
      </c>
      <c r="C14" s="2">
        <v>2</v>
      </c>
      <c r="D14" s="2">
        <f>C14-'MAY 15'!C14</f>
        <v>2</v>
      </c>
    </row>
    <row r="15" spans="2:4" x14ac:dyDescent="0.3">
      <c r="B15" s="2" t="s">
        <v>14</v>
      </c>
      <c r="C15" s="2">
        <v>0</v>
      </c>
      <c r="D15" s="2">
        <f>C15-'MAY 15'!C15</f>
        <v>0</v>
      </c>
    </row>
    <row r="16" spans="2:4" x14ac:dyDescent="0.3">
      <c r="B16" s="6" t="s">
        <v>16</v>
      </c>
      <c r="C16" s="7">
        <f>SUM(C12:C15)</f>
        <v>11</v>
      </c>
      <c r="D16" s="7"/>
    </row>
    <row r="17" spans="2:4" x14ac:dyDescent="0.3">
      <c r="B17" s="15"/>
      <c r="C17" s="16"/>
      <c r="D17" s="17"/>
    </row>
    <row r="18" spans="2:4" x14ac:dyDescent="0.3">
      <c r="B18" s="18" t="s">
        <v>23</v>
      </c>
      <c r="C18" s="19">
        <v>2</v>
      </c>
      <c r="D18" s="19">
        <v>0</v>
      </c>
    </row>
    <row r="19" spans="2:4" x14ac:dyDescent="0.3">
      <c r="B19" s="9"/>
      <c r="C19" s="10"/>
      <c r="D19" s="11"/>
    </row>
    <row r="20" spans="2:4" x14ac:dyDescent="0.3">
      <c r="B20" s="8" t="s">
        <v>19</v>
      </c>
      <c r="C20" s="8" t="s">
        <v>5</v>
      </c>
      <c r="D20" s="8" t="s">
        <v>6</v>
      </c>
    </row>
    <row r="21" spans="2:4" x14ac:dyDescent="0.3">
      <c r="B21" s="2" t="s">
        <v>7</v>
      </c>
      <c r="C21" s="2">
        <v>109</v>
      </c>
      <c r="D21" s="2">
        <f>C21-'MAY 15'!C19</f>
        <v>46</v>
      </c>
    </row>
    <row r="22" spans="2:4" x14ac:dyDescent="0.3">
      <c r="B22" s="2" t="s">
        <v>8</v>
      </c>
      <c r="C22" s="2">
        <v>114</v>
      </c>
      <c r="D22" s="2">
        <f>C22-'MAY 15'!C20</f>
        <v>46</v>
      </c>
    </row>
    <row r="23" spans="2:4" x14ac:dyDescent="0.3">
      <c r="B23" s="2" t="s">
        <v>9</v>
      </c>
      <c r="C23" s="2">
        <v>116</v>
      </c>
      <c r="D23" s="2">
        <f>C23-'MAY 15'!C21</f>
        <v>49</v>
      </c>
    </row>
    <row r="24" spans="2:4" x14ac:dyDescent="0.3">
      <c r="B24" s="2" t="s">
        <v>10</v>
      </c>
      <c r="C24" s="2">
        <v>105</v>
      </c>
      <c r="D24" s="2">
        <f>C24-'MAY 15'!C22</f>
        <v>46</v>
      </c>
    </row>
    <row r="25" spans="2:4" x14ac:dyDescent="0.3">
      <c r="B25" s="2" t="s">
        <v>11</v>
      </c>
      <c r="C25" s="2">
        <v>103</v>
      </c>
      <c r="D25" s="2">
        <f>C25-'MAY 15'!C23</f>
        <v>39</v>
      </c>
    </row>
    <row r="26" spans="2:4" x14ac:dyDescent="0.3">
      <c r="B26" s="2" t="s">
        <v>12</v>
      </c>
      <c r="C26" s="2">
        <v>90</v>
      </c>
      <c r="D26" s="2">
        <f>C26-'MAY 15'!C24</f>
        <v>39</v>
      </c>
    </row>
  </sheetData>
  <mergeCells count="3">
    <mergeCell ref="B1:D1"/>
    <mergeCell ref="B2:D2"/>
    <mergeCell ref="B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6"/>
  <sheetViews>
    <sheetView workbookViewId="0">
      <selection sqref="A1:D1048576"/>
    </sheetView>
  </sheetViews>
  <sheetFormatPr defaultRowHeight="14.4" x14ac:dyDescent="0.3"/>
  <cols>
    <col min="2" max="2" width="34.88671875" bestFit="1" customWidth="1"/>
    <col min="3" max="3" width="9.33203125" bestFit="1" customWidth="1"/>
    <col min="4" max="4" width="24.77734375" bestFit="1" customWidth="1"/>
  </cols>
  <sheetData>
    <row r="1" spans="2:4" ht="20.399999999999999" x14ac:dyDescent="0.3">
      <c r="B1" s="20" t="s">
        <v>0</v>
      </c>
      <c r="C1" s="21"/>
      <c r="D1" s="22"/>
    </row>
    <row r="2" spans="2:4" ht="20.399999999999999" x14ac:dyDescent="0.3">
      <c r="B2" s="23" t="s">
        <v>20</v>
      </c>
      <c r="C2" s="24"/>
      <c r="D2" s="25"/>
    </row>
    <row r="3" spans="2:4" x14ac:dyDescent="0.3">
      <c r="B3" s="26" t="s">
        <v>24</v>
      </c>
      <c r="C3" s="27"/>
      <c r="D3" s="28"/>
    </row>
    <row r="4" spans="2:4" x14ac:dyDescent="0.3">
      <c r="B4" s="12"/>
      <c r="C4" s="13"/>
      <c r="D4" s="14"/>
    </row>
    <row r="5" spans="2:4" x14ac:dyDescent="0.3">
      <c r="B5" s="3" t="s">
        <v>4</v>
      </c>
      <c r="C5" s="3" t="s">
        <v>5</v>
      </c>
      <c r="D5" s="3" t="s">
        <v>6</v>
      </c>
    </row>
    <row r="6" spans="2:4" x14ac:dyDescent="0.3">
      <c r="B6" s="2" t="s">
        <v>1</v>
      </c>
      <c r="C6" s="2">
        <v>156</v>
      </c>
      <c r="D6" s="2">
        <f>C6-'JUNE 2'!C6</f>
        <v>42</v>
      </c>
    </row>
    <row r="7" spans="2:4" x14ac:dyDescent="0.3">
      <c r="B7" s="2" t="s">
        <v>2</v>
      </c>
      <c r="C7" s="2">
        <v>4</v>
      </c>
      <c r="D7" s="2">
        <f>C7-'JUNE 2'!C7</f>
        <v>2</v>
      </c>
    </row>
    <row r="8" spans="2:4" x14ac:dyDescent="0.3">
      <c r="B8" s="2"/>
      <c r="C8" s="2"/>
      <c r="D8" s="2"/>
    </row>
    <row r="9" spans="2:4" x14ac:dyDescent="0.3">
      <c r="B9" s="4" t="s">
        <v>16</v>
      </c>
      <c r="C9" s="3">
        <f>SUM(C6:C8)</f>
        <v>160</v>
      </c>
      <c r="D9" s="3"/>
    </row>
    <row r="10" spans="2:4" x14ac:dyDescent="0.3">
      <c r="B10" s="9"/>
      <c r="C10" s="10"/>
      <c r="D10" s="11"/>
    </row>
    <row r="11" spans="2:4" x14ac:dyDescent="0.3">
      <c r="B11" s="5" t="s">
        <v>17</v>
      </c>
      <c r="C11" s="5" t="s">
        <v>18</v>
      </c>
      <c r="D11" s="5" t="s">
        <v>6</v>
      </c>
    </row>
    <row r="12" spans="2:4" x14ac:dyDescent="0.3">
      <c r="B12" s="2" t="s">
        <v>3</v>
      </c>
      <c r="C12" s="2">
        <v>12</v>
      </c>
      <c r="D12" s="2">
        <f>C12-'JUNE 2'!C12</f>
        <v>3</v>
      </c>
    </row>
    <row r="13" spans="2:4" x14ac:dyDescent="0.3">
      <c r="B13" s="2" t="s">
        <v>15</v>
      </c>
      <c r="C13" s="2">
        <v>0</v>
      </c>
      <c r="D13" s="2">
        <f>C13-'JUNE 2'!C13</f>
        <v>0</v>
      </c>
    </row>
    <row r="14" spans="2:4" x14ac:dyDescent="0.3">
      <c r="B14" s="2" t="s">
        <v>13</v>
      </c>
      <c r="C14" s="2">
        <v>3</v>
      </c>
      <c r="D14" s="2">
        <f>C14-'JUNE 2'!C14</f>
        <v>1</v>
      </c>
    </row>
    <row r="15" spans="2:4" x14ac:dyDescent="0.3">
      <c r="B15" s="2" t="s">
        <v>14</v>
      </c>
      <c r="C15" s="2">
        <v>0</v>
      </c>
      <c r="D15" s="2">
        <f>C15-'JUNE 2'!C15</f>
        <v>0</v>
      </c>
    </row>
    <row r="16" spans="2:4" x14ac:dyDescent="0.3">
      <c r="B16" s="6" t="s">
        <v>16</v>
      </c>
      <c r="C16" s="7">
        <f>SUM(C12:C15)</f>
        <v>15</v>
      </c>
      <c r="D16" s="7"/>
    </row>
    <row r="17" spans="2:4" x14ac:dyDescent="0.3">
      <c r="B17" s="15"/>
      <c r="C17" s="16"/>
      <c r="D17" s="17"/>
    </row>
    <row r="18" spans="2:4" x14ac:dyDescent="0.3">
      <c r="B18" s="18" t="s">
        <v>23</v>
      </c>
      <c r="C18" s="19">
        <v>3</v>
      </c>
      <c r="D18" s="19">
        <f>C18-'JUNE 2'!C18</f>
        <v>1</v>
      </c>
    </row>
    <row r="19" spans="2:4" x14ac:dyDescent="0.3">
      <c r="B19" s="9"/>
      <c r="C19" s="10"/>
      <c r="D19" s="11"/>
    </row>
    <row r="20" spans="2:4" x14ac:dyDescent="0.3">
      <c r="B20" s="8" t="s">
        <v>19</v>
      </c>
      <c r="C20" s="8" t="s">
        <v>5</v>
      </c>
      <c r="D20" s="8" t="s">
        <v>6</v>
      </c>
    </row>
    <row r="21" spans="2:4" x14ac:dyDescent="0.3">
      <c r="B21" s="2" t="s">
        <v>7</v>
      </c>
      <c r="C21" s="2">
        <v>145</v>
      </c>
      <c r="D21" s="2">
        <f>C21-'JUNE 2'!C21</f>
        <v>36</v>
      </c>
    </row>
    <row r="22" spans="2:4" x14ac:dyDescent="0.3">
      <c r="B22" s="2" t="s">
        <v>8</v>
      </c>
      <c r="C22" s="2">
        <v>155</v>
      </c>
      <c r="D22" s="2">
        <f>C22-'JUNE 2'!C22</f>
        <v>41</v>
      </c>
    </row>
    <row r="23" spans="2:4" x14ac:dyDescent="0.3">
      <c r="B23" s="2" t="s">
        <v>9</v>
      </c>
      <c r="C23" s="2">
        <v>159</v>
      </c>
      <c r="D23" s="2">
        <f>C23-'JUNE 2'!C23</f>
        <v>43</v>
      </c>
    </row>
    <row r="24" spans="2:4" x14ac:dyDescent="0.3">
      <c r="B24" s="2" t="s">
        <v>10</v>
      </c>
      <c r="C24" s="2">
        <v>145</v>
      </c>
      <c r="D24" s="2">
        <f>C24-'JUNE 2'!C24</f>
        <v>40</v>
      </c>
    </row>
    <row r="25" spans="2:4" x14ac:dyDescent="0.3">
      <c r="B25" s="2" t="s">
        <v>11</v>
      </c>
      <c r="C25" s="2">
        <v>134</v>
      </c>
      <c r="D25" s="2">
        <f>C25-'JUNE 2'!C25</f>
        <v>31</v>
      </c>
    </row>
    <row r="26" spans="2:4" x14ac:dyDescent="0.3">
      <c r="B26" s="2" t="s">
        <v>12</v>
      </c>
      <c r="C26" s="2">
        <v>128</v>
      </c>
      <c r="D26" s="2">
        <f>C26-'JUNE 2'!C26</f>
        <v>38</v>
      </c>
    </row>
  </sheetData>
  <mergeCells count="3">
    <mergeCell ref="B1:D1"/>
    <mergeCell ref="B2:D2"/>
    <mergeCell ref="B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6"/>
  <sheetViews>
    <sheetView workbookViewId="0">
      <selection sqref="A1:XFD1048576"/>
    </sheetView>
  </sheetViews>
  <sheetFormatPr defaultRowHeight="14.4" x14ac:dyDescent="0.3"/>
  <cols>
    <col min="2" max="2" width="34.88671875" bestFit="1" customWidth="1"/>
    <col min="3" max="3" width="9.33203125" bestFit="1" customWidth="1"/>
    <col min="4" max="4" width="24.77734375" bestFit="1" customWidth="1"/>
  </cols>
  <sheetData>
    <row r="1" spans="2:4" ht="20.399999999999999" x14ac:dyDescent="0.3">
      <c r="B1" s="20" t="s">
        <v>0</v>
      </c>
      <c r="C1" s="21"/>
      <c r="D1" s="22"/>
    </row>
    <row r="2" spans="2:4" ht="20.399999999999999" x14ac:dyDescent="0.3">
      <c r="B2" s="23" t="s">
        <v>20</v>
      </c>
      <c r="C2" s="24"/>
      <c r="D2" s="25"/>
    </row>
    <row r="3" spans="2:4" x14ac:dyDescent="0.3">
      <c r="B3" s="26" t="s">
        <v>25</v>
      </c>
      <c r="C3" s="27"/>
      <c r="D3" s="28"/>
    </row>
    <row r="4" spans="2:4" x14ac:dyDescent="0.3">
      <c r="B4" s="12"/>
      <c r="C4" s="13"/>
      <c r="D4" s="14"/>
    </row>
    <row r="5" spans="2:4" x14ac:dyDescent="0.3">
      <c r="B5" s="3" t="s">
        <v>4</v>
      </c>
      <c r="C5" s="3" t="s">
        <v>5</v>
      </c>
      <c r="D5" s="3" t="s">
        <v>6</v>
      </c>
    </row>
    <row r="6" spans="2:4" x14ac:dyDescent="0.3">
      <c r="B6" s="2" t="s">
        <v>26</v>
      </c>
      <c r="C6" s="2">
        <v>308</v>
      </c>
      <c r="D6" s="2">
        <f>C6-'JUN 19'!C6</f>
        <v>152</v>
      </c>
    </row>
    <row r="7" spans="2:4" x14ac:dyDescent="0.3">
      <c r="B7" s="2" t="s">
        <v>27</v>
      </c>
      <c r="C7" s="2">
        <v>10</v>
      </c>
      <c r="D7" s="2">
        <f>C7-'JUN 19'!C7</f>
        <v>6</v>
      </c>
    </row>
    <row r="8" spans="2:4" x14ac:dyDescent="0.3">
      <c r="B8" s="2"/>
      <c r="C8" s="2"/>
      <c r="D8" s="2"/>
    </row>
    <row r="9" spans="2:4" x14ac:dyDescent="0.3">
      <c r="B9" s="4" t="s">
        <v>16</v>
      </c>
      <c r="C9" s="3">
        <f>SUM(C6:C8)</f>
        <v>318</v>
      </c>
      <c r="D9" s="3"/>
    </row>
    <row r="10" spans="2:4" x14ac:dyDescent="0.3">
      <c r="B10" s="9"/>
      <c r="C10" s="10"/>
      <c r="D10" s="11"/>
    </row>
    <row r="11" spans="2:4" x14ac:dyDescent="0.3">
      <c r="B11" s="5" t="s">
        <v>17</v>
      </c>
      <c r="C11" s="5" t="s">
        <v>18</v>
      </c>
      <c r="D11" s="5" t="s">
        <v>6</v>
      </c>
    </row>
    <row r="12" spans="2:4" x14ac:dyDescent="0.3">
      <c r="B12" s="2" t="s">
        <v>3</v>
      </c>
      <c r="C12" s="2">
        <v>22</v>
      </c>
      <c r="D12" s="2">
        <f>C12-'JUN 19'!C12</f>
        <v>10</v>
      </c>
    </row>
    <row r="13" spans="2:4" x14ac:dyDescent="0.3">
      <c r="B13" s="2" t="s">
        <v>15</v>
      </c>
      <c r="C13" s="2">
        <v>0</v>
      </c>
      <c r="D13" s="2">
        <f>C13-'JUN 19'!C13</f>
        <v>0</v>
      </c>
    </row>
    <row r="14" spans="2:4" x14ac:dyDescent="0.3">
      <c r="B14" s="2" t="s">
        <v>13</v>
      </c>
      <c r="C14" s="2">
        <v>10</v>
      </c>
      <c r="D14" s="2">
        <f>C14-'JUN 19'!C14</f>
        <v>7</v>
      </c>
    </row>
    <row r="15" spans="2:4" x14ac:dyDescent="0.3">
      <c r="B15" s="2" t="s">
        <v>14</v>
      </c>
      <c r="C15" s="2">
        <v>0</v>
      </c>
      <c r="D15" s="2">
        <f>C15-'JUN 19'!C15</f>
        <v>0</v>
      </c>
    </row>
    <row r="16" spans="2:4" x14ac:dyDescent="0.3">
      <c r="B16" s="6" t="s">
        <v>16</v>
      </c>
      <c r="C16" s="7">
        <f>SUM(C12:C15)</f>
        <v>32</v>
      </c>
      <c r="D16" s="7"/>
    </row>
    <row r="17" spans="2:4" x14ac:dyDescent="0.3">
      <c r="B17" s="15"/>
      <c r="C17" s="16"/>
      <c r="D17" s="17"/>
    </row>
    <row r="18" spans="2:4" x14ac:dyDescent="0.3">
      <c r="B18" s="18" t="s">
        <v>23</v>
      </c>
      <c r="C18" s="19">
        <v>8</v>
      </c>
      <c r="D18" s="19">
        <f>C18-'JUN 19'!C18</f>
        <v>5</v>
      </c>
    </row>
    <row r="19" spans="2:4" x14ac:dyDescent="0.3">
      <c r="B19" s="9"/>
      <c r="C19" s="10"/>
      <c r="D19" s="11"/>
    </row>
    <row r="20" spans="2:4" x14ac:dyDescent="0.3">
      <c r="B20" s="8" t="s">
        <v>19</v>
      </c>
      <c r="C20" s="8" t="s">
        <v>5</v>
      </c>
      <c r="D20" s="8" t="s">
        <v>6</v>
      </c>
    </row>
    <row r="21" spans="2:4" x14ac:dyDescent="0.3">
      <c r="B21" s="2" t="s">
        <v>7</v>
      </c>
      <c r="C21" s="2">
        <v>293</v>
      </c>
      <c r="D21" s="2">
        <f>C21-'JUN 19'!C21</f>
        <v>148</v>
      </c>
    </row>
    <row r="22" spans="2:4" x14ac:dyDescent="0.3">
      <c r="B22" s="2" t="s">
        <v>8</v>
      </c>
      <c r="C22" s="2">
        <v>302</v>
      </c>
      <c r="D22" s="2">
        <f>C22-'JUN 19'!C22</f>
        <v>147</v>
      </c>
    </row>
    <row r="23" spans="2:4" x14ac:dyDescent="0.3">
      <c r="B23" s="2" t="s">
        <v>9</v>
      </c>
      <c r="C23" s="2">
        <v>311</v>
      </c>
      <c r="D23" s="2">
        <f>C23-'JUN 19'!C23</f>
        <v>152</v>
      </c>
    </row>
    <row r="24" spans="2:4" x14ac:dyDescent="0.3">
      <c r="B24" s="2" t="s">
        <v>10</v>
      </c>
      <c r="C24" s="2">
        <v>292</v>
      </c>
      <c r="D24" s="2">
        <f>C24-'JUN 19'!C24</f>
        <v>147</v>
      </c>
    </row>
    <row r="25" spans="2:4" x14ac:dyDescent="0.3">
      <c r="B25" s="2" t="s">
        <v>11</v>
      </c>
      <c r="C25" s="2">
        <v>287</v>
      </c>
      <c r="D25" s="2">
        <f>C25-'JUN 19'!C25</f>
        <v>153</v>
      </c>
    </row>
    <row r="26" spans="2:4" x14ac:dyDescent="0.3">
      <c r="B26" s="2" t="s">
        <v>12</v>
      </c>
      <c r="C26" s="2">
        <v>243</v>
      </c>
      <c r="D26" s="2">
        <f>C26-'JUN 19'!C26</f>
        <v>115</v>
      </c>
    </row>
  </sheetData>
  <mergeCells count="3">
    <mergeCell ref="B1:D1"/>
    <mergeCell ref="B2:D2"/>
    <mergeCell ref="B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6"/>
  <sheetViews>
    <sheetView tabSelected="1" workbookViewId="0">
      <selection activeCell="B4" sqref="B4"/>
    </sheetView>
  </sheetViews>
  <sheetFormatPr defaultRowHeight="14.4" x14ac:dyDescent="0.3"/>
  <cols>
    <col min="2" max="2" width="34.88671875" bestFit="1" customWidth="1"/>
    <col min="3" max="3" width="9.33203125" bestFit="1" customWidth="1"/>
    <col min="4" max="4" width="24.77734375" bestFit="1" customWidth="1"/>
  </cols>
  <sheetData>
    <row r="1" spans="2:4" ht="20.399999999999999" x14ac:dyDescent="0.3">
      <c r="B1" s="20" t="s">
        <v>0</v>
      </c>
      <c r="C1" s="21"/>
      <c r="D1" s="22"/>
    </row>
    <row r="2" spans="2:4" ht="20.399999999999999" x14ac:dyDescent="0.3">
      <c r="B2" s="23" t="s">
        <v>20</v>
      </c>
      <c r="C2" s="24"/>
      <c r="D2" s="25"/>
    </row>
    <row r="3" spans="2:4" x14ac:dyDescent="0.3">
      <c r="B3" s="26" t="s">
        <v>28</v>
      </c>
      <c r="C3" s="27"/>
      <c r="D3" s="28"/>
    </row>
    <row r="4" spans="2:4" x14ac:dyDescent="0.3">
      <c r="B4" s="12"/>
      <c r="C4" s="13"/>
      <c r="D4" s="14"/>
    </row>
    <row r="5" spans="2:4" x14ac:dyDescent="0.3">
      <c r="B5" s="3" t="s">
        <v>4</v>
      </c>
      <c r="C5" s="3" t="s">
        <v>5</v>
      </c>
      <c r="D5" s="3" t="s">
        <v>6</v>
      </c>
    </row>
    <row r="6" spans="2:4" x14ac:dyDescent="0.3">
      <c r="B6" s="2" t="s">
        <v>26</v>
      </c>
      <c r="C6" s="2">
        <v>333</v>
      </c>
      <c r="D6" s="2">
        <f>C6-'JUL 19'!C6</f>
        <v>25</v>
      </c>
    </row>
    <row r="7" spans="2:4" x14ac:dyDescent="0.3">
      <c r="B7" s="2" t="s">
        <v>27</v>
      </c>
      <c r="C7" s="2">
        <v>18</v>
      </c>
      <c r="D7" s="2">
        <f>C7-'JUL 19'!C7</f>
        <v>8</v>
      </c>
    </row>
    <row r="8" spans="2:4" x14ac:dyDescent="0.3">
      <c r="B8" s="2"/>
      <c r="C8" s="2"/>
      <c r="D8" s="2"/>
    </row>
    <row r="9" spans="2:4" x14ac:dyDescent="0.3">
      <c r="B9" s="4" t="s">
        <v>16</v>
      </c>
      <c r="C9" s="3">
        <f>SUM(C6:C8)</f>
        <v>351</v>
      </c>
      <c r="D9" s="3"/>
    </row>
    <row r="10" spans="2:4" x14ac:dyDescent="0.3">
      <c r="B10" s="9"/>
      <c r="C10" s="10"/>
      <c r="D10" s="11"/>
    </row>
    <row r="11" spans="2:4" x14ac:dyDescent="0.3">
      <c r="B11" s="5" t="s">
        <v>17</v>
      </c>
      <c r="C11" s="5" t="s">
        <v>18</v>
      </c>
      <c r="D11" s="5" t="s">
        <v>6</v>
      </c>
    </row>
    <row r="12" spans="2:4" x14ac:dyDescent="0.3">
      <c r="B12" s="2" t="s">
        <v>3</v>
      </c>
      <c r="C12" s="2">
        <v>23</v>
      </c>
      <c r="D12" s="2">
        <f>C12-'JUL 19'!C12</f>
        <v>1</v>
      </c>
    </row>
    <row r="13" spans="2:4" x14ac:dyDescent="0.3">
      <c r="B13" s="2" t="s">
        <v>15</v>
      </c>
      <c r="C13" s="2">
        <v>0</v>
      </c>
      <c r="D13" s="2">
        <f>C13-'JUL 19'!C13</f>
        <v>0</v>
      </c>
    </row>
    <row r="14" spans="2:4" x14ac:dyDescent="0.3">
      <c r="B14" s="2" t="s">
        <v>13</v>
      </c>
      <c r="C14" s="2">
        <v>18</v>
      </c>
      <c r="D14" s="2">
        <f>C14-'JUL 19'!C14</f>
        <v>8</v>
      </c>
    </row>
    <row r="15" spans="2:4" x14ac:dyDescent="0.3">
      <c r="B15" s="2" t="s">
        <v>14</v>
      </c>
      <c r="C15" s="2">
        <v>0</v>
      </c>
      <c r="D15" s="2">
        <f>C15-'JUL 19'!C15</f>
        <v>0</v>
      </c>
    </row>
    <row r="16" spans="2:4" x14ac:dyDescent="0.3">
      <c r="B16" s="6" t="s">
        <v>16</v>
      </c>
      <c r="C16" s="7">
        <f>SUM(C12:C15)</f>
        <v>41</v>
      </c>
      <c r="D16" s="7"/>
    </row>
    <row r="17" spans="2:4" x14ac:dyDescent="0.3">
      <c r="B17" s="15"/>
      <c r="C17" s="16"/>
      <c r="D17" s="17"/>
    </row>
    <row r="18" spans="2:4" x14ac:dyDescent="0.3">
      <c r="B18" s="18" t="s">
        <v>23</v>
      </c>
      <c r="C18" s="19">
        <v>10</v>
      </c>
      <c r="D18" s="19">
        <f>C18-'JUL 19'!C18</f>
        <v>2</v>
      </c>
    </row>
    <row r="19" spans="2:4" x14ac:dyDescent="0.3">
      <c r="B19" s="9"/>
      <c r="C19" s="10"/>
      <c r="D19" s="11"/>
    </row>
    <row r="20" spans="2:4" x14ac:dyDescent="0.3">
      <c r="B20" s="8" t="s">
        <v>19</v>
      </c>
      <c r="C20" s="8" t="s">
        <v>5</v>
      </c>
      <c r="D20" s="8" t="s">
        <v>6</v>
      </c>
    </row>
    <row r="21" spans="2:4" x14ac:dyDescent="0.3">
      <c r="B21" s="2" t="s">
        <v>7</v>
      </c>
      <c r="C21" s="2">
        <v>320</v>
      </c>
      <c r="D21" s="2">
        <f>C21-'JUL 19'!C21</f>
        <v>27</v>
      </c>
    </row>
    <row r="22" spans="2:4" x14ac:dyDescent="0.3">
      <c r="B22" s="2" t="s">
        <v>8</v>
      </c>
      <c r="C22" s="2">
        <v>333</v>
      </c>
      <c r="D22" s="2">
        <f>C22-'JUL 19'!C22</f>
        <v>31</v>
      </c>
    </row>
    <row r="23" spans="2:4" x14ac:dyDescent="0.3">
      <c r="B23" s="2" t="s">
        <v>9</v>
      </c>
      <c r="C23" s="2">
        <v>342</v>
      </c>
      <c r="D23" s="2">
        <f>C23-'JUL 19'!C23</f>
        <v>31</v>
      </c>
    </row>
    <row r="24" spans="2:4" x14ac:dyDescent="0.3">
      <c r="B24" s="2" t="s">
        <v>10</v>
      </c>
      <c r="C24" s="2">
        <v>322</v>
      </c>
      <c r="D24" s="2">
        <f>C24-'JUL 19'!C24</f>
        <v>30</v>
      </c>
    </row>
    <row r="25" spans="2:4" x14ac:dyDescent="0.3">
      <c r="B25" s="2" t="s">
        <v>11</v>
      </c>
      <c r="C25" s="2">
        <v>325</v>
      </c>
      <c r="D25" s="2">
        <f>C25-'JUL 19'!C25</f>
        <v>38</v>
      </c>
    </row>
    <row r="26" spans="2:4" x14ac:dyDescent="0.3">
      <c r="B26" s="2" t="s">
        <v>12</v>
      </c>
      <c r="C26" s="2">
        <v>268</v>
      </c>
      <c r="D26" s="2">
        <f>C26-'JUL 19'!C26</f>
        <v>25</v>
      </c>
    </row>
  </sheetData>
  <mergeCells count="3">
    <mergeCell ref="B1:D1"/>
    <mergeCell ref="B2:D2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MAY 15</vt:lpstr>
      <vt:lpstr>MAY 23</vt:lpstr>
      <vt:lpstr>JUNE 2</vt:lpstr>
      <vt:lpstr>JUN 19</vt:lpstr>
      <vt:lpstr>JUL 19</vt:lpstr>
      <vt:lpstr>AUG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 Rosen</dc:creator>
  <cp:lastModifiedBy>Jody Rosen</cp:lastModifiedBy>
  <cp:lastPrinted>2017-05-15T14:18:42Z</cp:lastPrinted>
  <dcterms:created xsi:type="dcterms:W3CDTF">2017-05-15T13:57:05Z</dcterms:created>
  <dcterms:modified xsi:type="dcterms:W3CDTF">2017-08-04T14:44:35Z</dcterms:modified>
</cp:coreProperties>
</file>